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OME\TAX_COMM\Tax Files\80 Global REIT\80010 HGR Liquidating Trust\2021\Tax Return\Website\"/>
    </mc:Choice>
  </mc:AlternateContent>
  <xr:revisionPtr revIDLastSave="0" documentId="13_ncr:1_{FBC088B2-2A19-4DEB-8D06-0C3C7B48F0E5}" xr6:coauthVersionLast="44" xr6:coauthVersionMax="47" xr10:uidLastSave="{00000000-0000-0000-0000-000000000000}"/>
  <bookViews>
    <workbookView xWindow="25080" yWindow="-120" windowWidth="25440" windowHeight="15390" xr2:uid="{62092EE6-A798-41D8-BE6C-0A5D7BC1DCCF}"/>
  </bookViews>
  <sheets>
    <sheet name="Foreign Tax Table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G34" i="1"/>
  <c r="G33" i="1"/>
  <c r="F34" i="1"/>
  <c r="F33" i="1"/>
  <c r="E34" i="1"/>
  <c r="E33" i="1"/>
  <c r="D34" i="1"/>
  <c r="D33" i="1"/>
  <c r="G36" i="1"/>
  <c r="G37" i="1"/>
  <c r="G38" i="1"/>
  <c r="G39" i="1"/>
  <c r="G40" i="1"/>
  <c r="G41" i="1"/>
  <c r="G42" i="1"/>
  <c r="G43" i="1"/>
  <c r="G44" i="1"/>
  <c r="G45" i="1"/>
  <c r="G46" i="1"/>
  <c r="G47" i="1"/>
  <c r="G35" i="1"/>
  <c r="F36" i="1"/>
  <c r="F37" i="1"/>
  <c r="F39" i="1"/>
  <c r="F40" i="1"/>
  <c r="F41" i="1"/>
  <c r="F42" i="1"/>
  <c r="F43" i="1"/>
  <c r="F44" i="1"/>
  <c r="F45" i="1"/>
  <c r="F46" i="1"/>
  <c r="F47" i="1"/>
  <c r="F35" i="1"/>
  <c r="E36" i="1"/>
  <c r="E37" i="1"/>
  <c r="E38" i="1"/>
  <c r="E39" i="1"/>
  <c r="E40" i="1"/>
  <c r="E41" i="1"/>
  <c r="E42" i="1"/>
  <c r="E43" i="1"/>
  <c r="E44" i="1"/>
  <c r="E45" i="1"/>
  <c r="E46" i="1"/>
  <c r="E47" i="1"/>
  <c r="E35" i="1"/>
  <c r="D36" i="1"/>
  <c r="D37" i="1"/>
  <c r="D38" i="1"/>
  <c r="D39" i="1"/>
  <c r="D40" i="1"/>
  <c r="D41" i="1"/>
  <c r="D42" i="1"/>
  <c r="D43" i="1"/>
  <c r="D44" i="1"/>
  <c r="D45" i="1"/>
  <c r="D46" i="1"/>
  <c r="D47" i="1"/>
  <c r="D35" i="1"/>
  <c r="D11" i="1" l="1"/>
  <c r="E11" i="1" l="1"/>
  <c r="F11" i="1" l="1"/>
  <c r="G11" i="1" l="1"/>
</calcChain>
</file>

<file path=xl/sharedStrings.xml><?xml version="1.0" encoding="utf-8"?>
<sst xmlns="http://schemas.openxmlformats.org/spreadsheetml/2006/main" count="113" uniqueCount="30">
  <si>
    <t>Country</t>
  </si>
  <si>
    <t>US</t>
  </si>
  <si>
    <t>Foreign</t>
  </si>
  <si>
    <t>Gross Income</t>
  </si>
  <si>
    <t>Expenses</t>
  </si>
  <si>
    <t>Accrued Taxes related to rents (foreign currency)</t>
  </si>
  <si>
    <t>Accrued Taxes related to rents (US Dollar)</t>
  </si>
  <si>
    <t>Total</t>
  </si>
  <si>
    <t>Foreign Country and Basket Breakout (Table 2)</t>
  </si>
  <si>
    <t>Your calculated share of Table 1 items by Country and Basket</t>
  </si>
  <si>
    <t>UK</t>
  </si>
  <si>
    <t>GM</t>
  </si>
  <si>
    <t>RS</t>
  </si>
  <si>
    <t>CY</t>
  </si>
  <si>
    <t>LU</t>
  </si>
  <si>
    <t>PL</t>
  </si>
  <si>
    <t>AS</t>
  </si>
  <si>
    <t>Basket</t>
  </si>
  <si>
    <t>See Table 2</t>
  </si>
  <si>
    <t>Passive</t>
  </si>
  <si>
    <t>General</t>
  </si>
  <si>
    <t>Branch</t>
  </si>
  <si>
    <t>Input cell</t>
  </si>
  <si>
    <t>Date Accrued</t>
  </si>
  <si>
    <t>N/A</t>
  </si>
  <si>
    <t>See Below</t>
  </si>
  <si>
    <t xml:space="preserve">Accrued Foreign Tax Credit Information (Table 1) 
Enter the following on Form 1118 (if corporation), or Form 1116 or Sch A, line 6 (if individual, estate, or trust) as applicable.	</t>
  </si>
  <si>
    <t>Example HGR Liquidating Trust Grantor Letter 2021 page 4</t>
  </si>
  <si>
    <t>Once entered, your calculated Foreign Tax Credit or Foreign Tax Deduction information will reflect below in green.</t>
  </si>
  <si>
    <r>
      <t xml:space="preserve">Enter Table 1 items from </t>
    </r>
    <r>
      <rPr>
        <b/>
        <i/>
        <sz val="13"/>
        <color theme="1"/>
        <rFont val="Calibri"/>
        <family val="2"/>
        <scheme val="minor"/>
      </rPr>
      <t>your tax-year 2021 grantor letter</t>
    </r>
    <r>
      <rPr>
        <i/>
        <sz val="13"/>
        <color theme="1"/>
        <rFont val="Calibri"/>
        <family val="2"/>
        <scheme val="minor"/>
      </rPr>
      <t xml:space="preserve"> below for a calculation of your Table 2 items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</si>
</sst>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165" fontId="0" fillId="0" borderId="1" xfId="2" applyNumberFormat="1" applyFont="1" applyBorder="1"/>
    <xf numFmtId="165" fontId="0" fillId="3" borderId="1" xfId="2" applyNumberFormat="1" applyFont="1" applyFill="1" applyBorder="1"/>
    <xf numFmtId="0" fontId="2" fillId="3" borderId="1" xfId="0" applyFont="1" applyFill="1" applyBorder="1" applyAlignment="1">
      <alignment vertical="center"/>
    </xf>
    <xf numFmtId="165" fontId="0" fillId="2" borderId="1" xfId="2" applyNumberFormat="1" applyFont="1" applyFill="1" applyBorder="1" applyAlignment="1">
      <alignment vertical="center"/>
    </xf>
    <xf numFmtId="165" fontId="0" fillId="0" borderId="0" xfId="0" applyNumberFormat="1"/>
    <xf numFmtId="44" fontId="0" fillId="0" borderId="0" xfId="0" applyNumberFormat="1"/>
    <xf numFmtId="165" fontId="0" fillId="0" borderId="1" xfId="2" applyNumberFormat="1" applyFont="1" applyFill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0" fontId="0" fillId="0" borderId="2" xfId="0" applyBorder="1"/>
    <xf numFmtId="165" fontId="0" fillId="0" borderId="3" xfId="2" applyNumberFormat="1" applyFont="1" applyFill="1" applyBorder="1" applyAlignment="1">
      <alignment horizontal="center"/>
    </xf>
    <xf numFmtId="14" fontId="0" fillId="0" borderId="3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3" fontId="0" fillId="0" borderId="0" xfId="1" applyFont="1"/>
    <xf numFmtId="166" fontId="5" fillId="0" borderId="1" xfId="3" applyNumberFormat="1" applyFont="1" applyBorder="1" applyAlignment="1">
      <alignment horizontal="center" vertical="center" wrapText="1"/>
    </xf>
    <xf numFmtId="165" fontId="0" fillId="0" borderId="1" xfId="2" applyNumberFormat="1" applyFont="1" applyFill="1" applyBorder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vertical="center"/>
    </xf>
    <xf numFmtId="165" fontId="0" fillId="5" borderId="1" xfId="2" applyNumberFormat="1" applyFont="1" applyFill="1" applyBorder="1"/>
    <xf numFmtId="0" fontId="8" fillId="0" borderId="0" xfId="0" applyFont="1"/>
    <xf numFmtId="0" fontId="10" fillId="0" borderId="0" xfId="0" applyFont="1"/>
    <xf numFmtId="164" fontId="0" fillId="5" borderId="1" xfId="1" applyNumberFormat="1" applyFont="1" applyFill="1" applyBorder="1"/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276164</xdr:colOff>
      <xdr:row>11</xdr:row>
      <xdr:rowOff>50961</xdr:rowOff>
    </xdr:from>
    <xdr:to>
      <xdr:col>13</xdr:col>
      <xdr:colOff>276524</xdr:colOff>
      <xdr:row>11</xdr:row>
      <xdr:rowOff>51321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43361251-298D-4116-98D0-B9BD76B62DA7}"/>
                </a:ext>
              </a:extLst>
            </xdr14:cNvPr>
            <xdr14:cNvContentPartPr/>
          </xdr14:nvContentPartPr>
          <xdr14:nvPr macro=""/>
          <xdr14:xfrm>
            <a:off x="12955680" y="343080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43361251-298D-4116-98D0-B9BD76B62DA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947040" y="3421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604274</xdr:colOff>
      <xdr:row>2</xdr:row>
      <xdr:rowOff>81936</xdr:rowOff>
    </xdr:from>
    <xdr:to>
      <xdr:col>18</xdr:col>
      <xdr:colOff>362096</xdr:colOff>
      <xdr:row>35</xdr:row>
      <xdr:rowOff>192397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88B54D1-0CE3-43BB-987E-61684B06A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14193" y="1075404"/>
          <a:ext cx="6200000" cy="7771428"/>
        </a:xfrm>
        <a:prstGeom prst="rect">
          <a:avLst/>
        </a:prstGeom>
      </xdr:spPr>
    </xdr:pic>
    <xdr:clientData/>
  </xdr:twoCellAnchor>
  <xdr:twoCellAnchor>
    <xdr:from>
      <xdr:col>7</xdr:col>
      <xdr:colOff>348226</xdr:colOff>
      <xdr:row>10</xdr:row>
      <xdr:rowOff>143385</xdr:rowOff>
    </xdr:from>
    <xdr:to>
      <xdr:col>10</xdr:col>
      <xdr:colOff>573548</xdr:colOff>
      <xdr:row>15</xdr:row>
      <xdr:rowOff>174112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916674D1-330E-4C94-8163-657119EDAACA}"/>
            </a:ext>
          </a:extLst>
        </xdr:cNvPr>
        <xdr:cNvCxnSpPr/>
      </xdr:nvCxnSpPr>
      <xdr:spPr>
        <a:xfrm flipH="1" flipV="1">
          <a:off x="8705645" y="3215966"/>
          <a:ext cx="2703871" cy="1382662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3-22T23:31:57.20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0 24575,'0'0'-8191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5901-A377-4979-895A-808C5EA4FC0B}">
  <sheetPr>
    <pageSetUpPr fitToPage="1"/>
  </sheetPr>
  <dimension ref="B1:R50"/>
  <sheetViews>
    <sheetView tabSelected="1" zoomScale="93" zoomScaleNormal="93" workbookViewId="0"/>
  </sheetViews>
  <sheetFormatPr defaultRowHeight="15" x14ac:dyDescent="0.25"/>
  <cols>
    <col min="2" max="7" width="19.42578125" customWidth="1"/>
    <col min="8" max="8" width="14.28515625" customWidth="1"/>
    <col min="9" max="9" width="13.7109375" bestFit="1" customWidth="1"/>
    <col min="16" max="16" width="9.140625" customWidth="1"/>
  </cols>
  <sheetData>
    <row r="1" spans="2:18" ht="15.75" thickBot="1" x14ac:dyDescent="0.3"/>
    <row r="2" spans="2:18" ht="62.25" customHeight="1" thickBot="1" x14ac:dyDescent="0.35">
      <c r="B2" s="29" t="s">
        <v>26</v>
      </c>
      <c r="C2" s="30"/>
      <c r="D2" s="30"/>
      <c r="E2" s="30"/>
      <c r="F2" s="30"/>
      <c r="G2" s="30"/>
      <c r="H2" s="31"/>
      <c r="I2" s="2"/>
      <c r="J2" s="32" t="s">
        <v>27</v>
      </c>
      <c r="K2" s="32"/>
      <c r="L2" s="32"/>
      <c r="M2" s="32"/>
      <c r="N2" s="32"/>
      <c r="O2" s="32"/>
      <c r="P2" s="32"/>
      <c r="Q2" s="32"/>
      <c r="R2" s="32"/>
    </row>
    <row r="3" spans="2:18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8" ht="17.25" x14ac:dyDescent="0.3">
      <c r="B4" s="26" t="s">
        <v>29</v>
      </c>
      <c r="C4" s="27"/>
      <c r="D4" s="27"/>
      <c r="E4" s="27"/>
      <c r="F4" s="27"/>
      <c r="G4" s="27"/>
      <c r="H4" s="27"/>
      <c r="I4" s="2"/>
      <c r="J4" s="2"/>
      <c r="K4" s="2"/>
      <c r="L4" s="2"/>
      <c r="M4" s="2"/>
      <c r="N4" s="2"/>
      <c r="O4" s="2"/>
      <c r="P4" s="2"/>
    </row>
    <row r="5" spans="2:18" ht="18" thickBot="1" x14ac:dyDescent="0.35">
      <c r="B5" s="26" t="s">
        <v>28</v>
      </c>
      <c r="C5" s="26"/>
      <c r="D5" s="26"/>
      <c r="E5" s="26"/>
      <c r="F5" s="26"/>
      <c r="G5" s="26"/>
      <c r="H5" s="26"/>
      <c r="I5" s="2"/>
      <c r="J5" s="2"/>
      <c r="K5" s="2"/>
      <c r="L5" s="2"/>
      <c r="M5" s="2"/>
      <c r="N5" s="2"/>
      <c r="O5" s="2"/>
      <c r="P5" s="2"/>
    </row>
    <row r="6" spans="2:18" ht="19.5" thickBot="1" x14ac:dyDescent="0.3">
      <c r="B6" s="2"/>
      <c r="G6" s="23"/>
      <c r="H6" s="24" t="s">
        <v>22</v>
      </c>
    </row>
    <row r="8" spans="2:18" ht="45" x14ac:dyDescent="0.25">
      <c r="B8" s="4" t="s">
        <v>0</v>
      </c>
      <c r="C8" s="4" t="s">
        <v>17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23</v>
      </c>
    </row>
    <row r="9" spans="2:18" s="3" customFormat="1" x14ac:dyDescent="0.25">
      <c r="B9" s="5" t="s">
        <v>1</v>
      </c>
      <c r="C9" s="5" t="s">
        <v>18</v>
      </c>
      <c r="D9" s="10">
        <v>4649</v>
      </c>
      <c r="E9" s="8">
        <v>0</v>
      </c>
      <c r="F9" s="8">
        <v>0</v>
      </c>
      <c r="G9" s="8">
        <v>0</v>
      </c>
      <c r="H9" s="14" t="s">
        <v>24</v>
      </c>
    </row>
    <row r="10" spans="2:18" s="3" customFormat="1" x14ac:dyDescent="0.25">
      <c r="B10" s="5" t="s">
        <v>2</v>
      </c>
      <c r="C10" s="5" t="s">
        <v>18</v>
      </c>
      <c r="D10" s="10">
        <v>624</v>
      </c>
      <c r="E10" s="10">
        <v>1055</v>
      </c>
      <c r="F10" s="10">
        <v>4141</v>
      </c>
      <c r="G10" s="10">
        <v>86</v>
      </c>
      <c r="H10" s="14" t="s">
        <v>25</v>
      </c>
    </row>
    <row r="11" spans="2:18" s="3" customFormat="1" x14ac:dyDescent="0.25">
      <c r="B11" s="5" t="s">
        <v>7</v>
      </c>
      <c r="C11" s="9"/>
      <c r="D11" s="21">
        <f>SUM(D9:D10)</f>
        <v>5273</v>
      </c>
      <c r="E11" s="21">
        <f t="shared" ref="E11:G11" si="0">SUM(E9:E10)</f>
        <v>1055</v>
      </c>
      <c r="F11" s="22">
        <f t="shared" si="0"/>
        <v>4141</v>
      </c>
      <c r="G11" s="21">
        <f t="shared" si="0"/>
        <v>86</v>
      </c>
      <c r="H11" s="14"/>
    </row>
    <row r="13" spans="2:18" x14ac:dyDescent="0.25">
      <c r="B13" s="1" t="s">
        <v>8</v>
      </c>
    </row>
    <row r="14" spans="2:18" x14ac:dyDescent="0.25">
      <c r="B14" s="2" t="s">
        <v>9</v>
      </c>
    </row>
    <row r="15" spans="2:18" ht="45" x14ac:dyDescent="0.25">
      <c r="B15" s="4" t="s">
        <v>0</v>
      </c>
      <c r="C15" s="4" t="s">
        <v>17</v>
      </c>
      <c r="D15" s="18" t="s">
        <v>3</v>
      </c>
      <c r="E15" s="18" t="s">
        <v>4</v>
      </c>
      <c r="F15" s="18" t="s">
        <v>5</v>
      </c>
      <c r="G15" s="18" t="s">
        <v>6</v>
      </c>
      <c r="H15" s="4" t="s">
        <v>23</v>
      </c>
    </row>
    <row r="16" spans="2:18" x14ac:dyDescent="0.25">
      <c r="B16" s="5" t="s">
        <v>1</v>
      </c>
      <c r="C16" s="15" t="s">
        <v>19</v>
      </c>
      <c r="D16" s="20">
        <v>3.6000000000000002E-4</v>
      </c>
      <c r="E16" s="20">
        <v>0</v>
      </c>
      <c r="F16" s="20">
        <v>0</v>
      </c>
      <c r="G16" s="20">
        <v>0</v>
      </c>
      <c r="H16" s="16" t="s">
        <v>24</v>
      </c>
    </row>
    <row r="17" spans="2:8" x14ac:dyDescent="0.25">
      <c r="B17" s="5" t="s">
        <v>1</v>
      </c>
      <c r="C17" s="15" t="s">
        <v>20</v>
      </c>
      <c r="D17" s="20">
        <v>0.99963999999999997</v>
      </c>
      <c r="E17" s="20">
        <v>0</v>
      </c>
      <c r="F17" s="20">
        <v>0</v>
      </c>
      <c r="G17" s="20">
        <v>0</v>
      </c>
      <c r="H17" s="16" t="s">
        <v>24</v>
      </c>
    </row>
    <row r="18" spans="2:8" x14ac:dyDescent="0.25">
      <c r="B18" s="5" t="s">
        <v>10</v>
      </c>
      <c r="C18" s="15" t="s">
        <v>20</v>
      </c>
      <c r="D18" s="20">
        <v>0.30215999999999998</v>
      </c>
      <c r="E18" s="20">
        <v>5.3560000000000003E-2</v>
      </c>
      <c r="F18" s="20">
        <v>1.2099999999999999E-3</v>
      </c>
      <c r="G18" s="20">
        <v>8.0490000000000006E-2</v>
      </c>
      <c r="H18" s="17">
        <v>44561</v>
      </c>
    </row>
    <row r="19" spans="2:8" x14ac:dyDescent="0.25">
      <c r="B19" s="5" t="s">
        <v>10</v>
      </c>
      <c r="C19" s="15" t="s">
        <v>21</v>
      </c>
      <c r="D19" s="20">
        <v>-0.15951000000000001</v>
      </c>
      <c r="E19" s="20">
        <v>0.18643999999999999</v>
      </c>
      <c r="F19" s="20">
        <v>4.3800000000000002E-3</v>
      </c>
      <c r="G19" s="20">
        <v>0.29099000000000003</v>
      </c>
      <c r="H19" s="17">
        <v>44561</v>
      </c>
    </row>
    <row r="20" spans="2:8" x14ac:dyDescent="0.25">
      <c r="B20" s="5" t="s">
        <v>11</v>
      </c>
      <c r="C20" s="15" t="s">
        <v>20</v>
      </c>
      <c r="D20" s="20">
        <v>2.5000000000000001E-4</v>
      </c>
      <c r="E20" s="20">
        <v>4.4099999999999999E-3</v>
      </c>
      <c r="F20" s="20">
        <v>-5.5000000000000003E-4</v>
      </c>
      <c r="G20" s="20">
        <v>-3.1019999999999999E-2</v>
      </c>
      <c r="H20" s="17">
        <v>44561</v>
      </c>
    </row>
    <row r="21" spans="2:8" x14ac:dyDescent="0.25">
      <c r="B21" s="5" t="s">
        <v>12</v>
      </c>
      <c r="C21" s="15" t="s">
        <v>19</v>
      </c>
      <c r="D21" s="20">
        <v>1.83E-3</v>
      </c>
      <c r="E21" s="20">
        <v>-1.3500000000000001E-3</v>
      </c>
      <c r="F21" s="20">
        <v>0</v>
      </c>
      <c r="G21" s="20">
        <v>0</v>
      </c>
      <c r="H21" s="16" t="s">
        <v>24</v>
      </c>
    </row>
    <row r="22" spans="2:8" x14ac:dyDescent="0.25">
      <c r="B22" s="5" t="s">
        <v>12</v>
      </c>
      <c r="C22" s="15" t="s">
        <v>20</v>
      </c>
      <c r="D22" s="20">
        <v>-0.28482000000000002</v>
      </c>
      <c r="E22" s="20">
        <v>2.98E-3</v>
      </c>
      <c r="F22" s="20">
        <v>0.14793000000000001</v>
      </c>
      <c r="G22" s="20">
        <v>9.7070000000000004E-2</v>
      </c>
      <c r="H22" s="17">
        <v>44561</v>
      </c>
    </row>
    <row r="23" spans="2:8" x14ac:dyDescent="0.25">
      <c r="B23" s="5" t="s">
        <v>12</v>
      </c>
      <c r="C23" s="15" t="s">
        <v>21</v>
      </c>
      <c r="D23" s="20">
        <v>-3.9577</v>
      </c>
      <c r="E23" s="20">
        <v>0.20427000000000001</v>
      </c>
      <c r="F23" s="20">
        <v>0.84684000000000004</v>
      </c>
      <c r="G23" s="20">
        <v>0.55567999999999995</v>
      </c>
      <c r="H23" s="17">
        <v>44561</v>
      </c>
    </row>
    <row r="24" spans="2:8" x14ac:dyDescent="0.25">
      <c r="B24" s="5" t="s">
        <v>13</v>
      </c>
      <c r="C24" s="15" t="s">
        <v>20</v>
      </c>
      <c r="D24" s="20">
        <v>4.0574300000000001</v>
      </c>
      <c r="E24" s="20">
        <v>1.5299999999999999E-3</v>
      </c>
      <c r="F24" s="20">
        <v>0</v>
      </c>
      <c r="G24" s="20">
        <v>0</v>
      </c>
      <c r="H24" s="16" t="s">
        <v>24</v>
      </c>
    </row>
    <row r="25" spans="2:8" x14ac:dyDescent="0.25">
      <c r="B25" s="5" t="s">
        <v>14</v>
      </c>
      <c r="C25" s="15" t="s">
        <v>20</v>
      </c>
      <c r="D25" s="20">
        <v>0</v>
      </c>
      <c r="E25" s="20">
        <v>5.9500000000000004E-3</v>
      </c>
      <c r="F25" s="20">
        <v>0</v>
      </c>
      <c r="G25" s="20">
        <v>0</v>
      </c>
      <c r="H25" s="16" t="s">
        <v>24</v>
      </c>
    </row>
    <row r="26" spans="2:8" x14ac:dyDescent="0.25">
      <c r="B26" s="5" t="s">
        <v>15</v>
      </c>
      <c r="C26" s="15" t="s">
        <v>20</v>
      </c>
      <c r="D26" s="20">
        <v>2.6710000000000001E-2</v>
      </c>
      <c r="E26" s="20">
        <v>2.3879999999999998E-2</v>
      </c>
      <c r="F26" s="20">
        <v>0</v>
      </c>
      <c r="G26" s="20">
        <v>0</v>
      </c>
      <c r="H26" s="16" t="s">
        <v>24</v>
      </c>
    </row>
    <row r="27" spans="2:8" x14ac:dyDescent="0.25">
      <c r="B27" s="5" t="s">
        <v>15</v>
      </c>
      <c r="C27" s="15" t="s">
        <v>21</v>
      </c>
      <c r="D27" s="20">
        <v>1.0152000000000001</v>
      </c>
      <c r="E27" s="20">
        <v>0.50688999999999995</v>
      </c>
      <c r="F27" s="20">
        <v>0</v>
      </c>
      <c r="G27" s="20">
        <v>0</v>
      </c>
      <c r="H27" s="16" t="s">
        <v>24</v>
      </c>
    </row>
    <row r="28" spans="2:8" x14ac:dyDescent="0.25">
      <c r="B28" s="5" t="s">
        <v>16</v>
      </c>
      <c r="C28" s="15" t="s">
        <v>19</v>
      </c>
      <c r="D28" s="20">
        <v>0</v>
      </c>
      <c r="E28" s="20">
        <v>1.7000000000000001E-4</v>
      </c>
      <c r="F28" s="20">
        <v>0</v>
      </c>
      <c r="G28" s="20">
        <v>0</v>
      </c>
      <c r="H28" s="16" t="s">
        <v>24</v>
      </c>
    </row>
    <row r="29" spans="2:8" x14ac:dyDescent="0.25">
      <c r="B29" s="5" t="s">
        <v>16</v>
      </c>
      <c r="C29" s="15" t="s">
        <v>20</v>
      </c>
      <c r="D29" s="20">
        <v>-1.5499999999999999E-3</v>
      </c>
      <c r="E29" s="20">
        <v>8.2199999999999999E-3</v>
      </c>
      <c r="F29" s="20">
        <v>1.9000000000000001E-4</v>
      </c>
      <c r="G29" s="20">
        <v>6.79E-3</v>
      </c>
      <c r="H29" s="17">
        <v>44561</v>
      </c>
    </row>
    <row r="30" spans="2:8" x14ac:dyDescent="0.25">
      <c r="B30" s="5" t="s">
        <v>16</v>
      </c>
      <c r="C30" s="15" t="s">
        <v>21</v>
      </c>
      <c r="D30" s="20">
        <v>0</v>
      </c>
      <c r="E30" s="20">
        <v>3.0500000000000002E-3</v>
      </c>
      <c r="F30" s="20">
        <v>0</v>
      </c>
      <c r="G30" s="20">
        <v>0</v>
      </c>
      <c r="H30" s="16" t="s">
        <v>24</v>
      </c>
    </row>
    <row r="32" spans="2:8" ht="45" x14ac:dyDescent="0.25">
      <c r="B32" s="4" t="s">
        <v>0</v>
      </c>
      <c r="C32" s="4" t="s">
        <v>17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23</v>
      </c>
    </row>
    <row r="33" spans="2:8" x14ac:dyDescent="0.25">
      <c r="B33" s="5" t="s">
        <v>1</v>
      </c>
      <c r="C33" s="6" t="s">
        <v>19</v>
      </c>
      <c r="D33" s="7">
        <f>$D$9*D16</f>
        <v>1.67364</v>
      </c>
      <c r="E33" s="7">
        <f t="shared" ref="E33:G34" si="1">E$9*E16</f>
        <v>0</v>
      </c>
      <c r="F33" s="28">
        <f t="shared" si="1"/>
        <v>0</v>
      </c>
      <c r="G33" s="25">
        <f t="shared" si="1"/>
        <v>0</v>
      </c>
      <c r="H33" s="13" t="s">
        <v>24</v>
      </c>
    </row>
    <row r="34" spans="2:8" x14ac:dyDescent="0.25">
      <c r="B34" s="5" t="s">
        <v>1</v>
      </c>
      <c r="C34" s="6" t="s">
        <v>20</v>
      </c>
      <c r="D34" s="7">
        <f>$D$9*D17</f>
        <v>4647.32636</v>
      </c>
      <c r="E34" s="7">
        <f t="shared" si="1"/>
        <v>0</v>
      </c>
      <c r="F34" s="28">
        <f t="shared" si="1"/>
        <v>0</v>
      </c>
      <c r="G34" s="25">
        <f t="shared" si="1"/>
        <v>0</v>
      </c>
      <c r="H34" s="13" t="s">
        <v>24</v>
      </c>
    </row>
    <row r="35" spans="2:8" x14ac:dyDescent="0.25">
      <c r="B35" s="5" t="s">
        <v>10</v>
      </c>
      <c r="C35" s="6" t="s">
        <v>20</v>
      </c>
      <c r="D35" s="7">
        <f>$D$10*D18</f>
        <v>188.54783999999998</v>
      </c>
      <c r="E35" s="7">
        <f>$E$10*E18</f>
        <v>56.505800000000001</v>
      </c>
      <c r="F35" s="28">
        <f>$F$10*F18</f>
        <v>5.0106099999999998</v>
      </c>
      <c r="G35" s="25">
        <f>$G$10*G18</f>
        <v>6.9221400000000006</v>
      </c>
      <c r="H35" s="14">
        <v>44561</v>
      </c>
    </row>
    <row r="36" spans="2:8" x14ac:dyDescent="0.25">
      <c r="B36" s="5" t="s">
        <v>10</v>
      </c>
      <c r="C36" s="6" t="s">
        <v>21</v>
      </c>
      <c r="D36" s="7">
        <f t="shared" ref="D36:D47" si="2">$D$10*D19</f>
        <v>-99.534240000000011</v>
      </c>
      <c r="E36" s="7">
        <f t="shared" ref="E36:E47" si="3">$E$10*E19</f>
        <v>196.6942</v>
      </c>
      <c r="F36" s="28">
        <f t="shared" ref="F36:F47" si="4">$F$10*F19</f>
        <v>18.13758</v>
      </c>
      <c r="G36" s="25">
        <f t="shared" ref="G36:G47" si="5">$G$10*G19</f>
        <v>25.025140000000004</v>
      </c>
      <c r="H36" s="14">
        <v>44561</v>
      </c>
    </row>
    <row r="37" spans="2:8" x14ac:dyDescent="0.25">
      <c r="B37" s="5" t="s">
        <v>11</v>
      </c>
      <c r="C37" s="6" t="s">
        <v>20</v>
      </c>
      <c r="D37" s="7">
        <f t="shared" si="2"/>
        <v>0.156</v>
      </c>
      <c r="E37" s="7">
        <f t="shared" si="3"/>
        <v>4.6525499999999997</v>
      </c>
      <c r="F37" s="28">
        <f t="shared" si="4"/>
        <v>-2.2775500000000002</v>
      </c>
      <c r="G37" s="25">
        <f t="shared" si="5"/>
        <v>-2.6677200000000001</v>
      </c>
      <c r="H37" s="14">
        <v>44561</v>
      </c>
    </row>
    <row r="38" spans="2:8" x14ac:dyDescent="0.25">
      <c r="B38" s="5" t="s">
        <v>12</v>
      </c>
      <c r="C38" s="6" t="s">
        <v>19</v>
      </c>
      <c r="D38" s="7">
        <f t="shared" si="2"/>
        <v>1.14192</v>
      </c>
      <c r="E38" s="7">
        <f t="shared" si="3"/>
        <v>-1.42425</v>
      </c>
      <c r="F38" s="28">
        <f>$F$10*F21</f>
        <v>0</v>
      </c>
      <c r="G38" s="25">
        <f t="shared" si="5"/>
        <v>0</v>
      </c>
      <c r="H38" s="13" t="s">
        <v>24</v>
      </c>
    </row>
    <row r="39" spans="2:8" x14ac:dyDescent="0.25">
      <c r="B39" s="5" t="s">
        <v>12</v>
      </c>
      <c r="C39" s="6" t="s">
        <v>20</v>
      </c>
      <c r="D39" s="7">
        <f t="shared" si="2"/>
        <v>-177.72768000000002</v>
      </c>
      <c r="E39" s="7">
        <f t="shared" si="3"/>
        <v>3.1438999999999999</v>
      </c>
      <c r="F39" s="28">
        <f t="shared" si="4"/>
        <v>612.57812999999999</v>
      </c>
      <c r="G39" s="25">
        <f t="shared" si="5"/>
        <v>8.34802</v>
      </c>
      <c r="H39" s="14">
        <v>44561</v>
      </c>
    </row>
    <row r="40" spans="2:8" x14ac:dyDescent="0.25">
      <c r="B40" s="5" t="s">
        <v>12</v>
      </c>
      <c r="C40" s="6" t="s">
        <v>21</v>
      </c>
      <c r="D40" s="7">
        <f t="shared" si="2"/>
        <v>-2469.6048000000001</v>
      </c>
      <c r="E40" s="7">
        <f t="shared" si="3"/>
        <v>215.50485</v>
      </c>
      <c r="F40" s="28">
        <f t="shared" si="4"/>
        <v>3506.7644400000004</v>
      </c>
      <c r="G40" s="25">
        <f t="shared" si="5"/>
        <v>47.788479999999993</v>
      </c>
      <c r="H40" s="14">
        <v>44561</v>
      </c>
    </row>
    <row r="41" spans="2:8" x14ac:dyDescent="0.25">
      <c r="B41" s="5" t="s">
        <v>13</v>
      </c>
      <c r="C41" s="6" t="s">
        <v>20</v>
      </c>
      <c r="D41" s="7">
        <f t="shared" si="2"/>
        <v>2531.8363199999999</v>
      </c>
      <c r="E41" s="7">
        <f t="shared" si="3"/>
        <v>1.61415</v>
      </c>
      <c r="F41" s="28">
        <f t="shared" si="4"/>
        <v>0</v>
      </c>
      <c r="G41" s="25">
        <f t="shared" si="5"/>
        <v>0</v>
      </c>
      <c r="H41" s="13" t="s">
        <v>24</v>
      </c>
    </row>
    <row r="42" spans="2:8" x14ac:dyDescent="0.25">
      <c r="B42" s="5" t="s">
        <v>14</v>
      </c>
      <c r="C42" s="6" t="s">
        <v>20</v>
      </c>
      <c r="D42" s="7">
        <f t="shared" si="2"/>
        <v>0</v>
      </c>
      <c r="E42" s="7">
        <f t="shared" si="3"/>
        <v>6.2772500000000004</v>
      </c>
      <c r="F42" s="28">
        <f t="shared" si="4"/>
        <v>0</v>
      </c>
      <c r="G42" s="25">
        <f t="shared" si="5"/>
        <v>0</v>
      </c>
      <c r="H42" s="13" t="s">
        <v>24</v>
      </c>
    </row>
    <row r="43" spans="2:8" x14ac:dyDescent="0.25">
      <c r="B43" s="5" t="s">
        <v>15</v>
      </c>
      <c r="C43" s="6" t="s">
        <v>20</v>
      </c>
      <c r="D43" s="7">
        <f t="shared" si="2"/>
        <v>16.66704</v>
      </c>
      <c r="E43" s="7">
        <f t="shared" si="3"/>
        <v>25.193399999999997</v>
      </c>
      <c r="F43" s="28">
        <f t="shared" si="4"/>
        <v>0</v>
      </c>
      <c r="G43" s="25">
        <f t="shared" si="5"/>
        <v>0</v>
      </c>
      <c r="H43" s="13" t="s">
        <v>24</v>
      </c>
    </row>
    <row r="44" spans="2:8" x14ac:dyDescent="0.25">
      <c r="B44" s="5" t="s">
        <v>15</v>
      </c>
      <c r="C44" s="6" t="s">
        <v>21</v>
      </c>
      <c r="D44" s="7">
        <f t="shared" si="2"/>
        <v>633.48480000000006</v>
      </c>
      <c r="E44" s="7">
        <f t="shared" si="3"/>
        <v>534.7689499999999</v>
      </c>
      <c r="F44" s="28">
        <f t="shared" si="4"/>
        <v>0</v>
      </c>
      <c r="G44" s="25">
        <f t="shared" si="5"/>
        <v>0</v>
      </c>
      <c r="H44" s="13" t="s">
        <v>24</v>
      </c>
    </row>
    <row r="45" spans="2:8" x14ac:dyDescent="0.25">
      <c r="B45" s="5" t="s">
        <v>16</v>
      </c>
      <c r="C45" s="6" t="s">
        <v>19</v>
      </c>
      <c r="D45" s="7">
        <f t="shared" si="2"/>
        <v>0</v>
      </c>
      <c r="E45" s="7">
        <f t="shared" si="3"/>
        <v>0.17935000000000001</v>
      </c>
      <c r="F45" s="28">
        <f t="shared" si="4"/>
        <v>0</v>
      </c>
      <c r="G45" s="25">
        <f t="shared" si="5"/>
        <v>0</v>
      </c>
      <c r="H45" s="13" t="s">
        <v>24</v>
      </c>
    </row>
    <row r="46" spans="2:8" x14ac:dyDescent="0.25">
      <c r="B46" s="5" t="s">
        <v>16</v>
      </c>
      <c r="C46" s="6" t="s">
        <v>20</v>
      </c>
      <c r="D46" s="7">
        <f t="shared" si="2"/>
        <v>-0.96719999999999995</v>
      </c>
      <c r="E46" s="7">
        <f t="shared" si="3"/>
        <v>8.6721000000000004</v>
      </c>
      <c r="F46" s="28">
        <f t="shared" si="4"/>
        <v>0.78678999999999999</v>
      </c>
      <c r="G46" s="25">
        <f t="shared" si="5"/>
        <v>0.58394000000000001</v>
      </c>
      <c r="H46" s="14">
        <v>44561</v>
      </c>
    </row>
    <row r="47" spans="2:8" x14ac:dyDescent="0.25">
      <c r="B47" s="5" t="s">
        <v>16</v>
      </c>
      <c r="C47" s="6" t="s">
        <v>21</v>
      </c>
      <c r="D47" s="7">
        <f t="shared" si="2"/>
        <v>0</v>
      </c>
      <c r="E47" s="7">
        <f t="shared" si="3"/>
        <v>3.2177500000000001</v>
      </c>
      <c r="F47" s="28">
        <f t="shared" si="4"/>
        <v>0</v>
      </c>
      <c r="G47" s="25">
        <f t="shared" si="5"/>
        <v>0</v>
      </c>
      <c r="H47" s="13" t="s">
        <v>24</v>
      </c>
    </row>
    <row r="49" spans="4:7" x14ac:dyDescent="0.25">
      <c r="D49" s="11"/>
      <c r="E49" s="11"/>
      <c r="F49" s="19"/>
      <c r="G49" s="11"/>
    </row>
    <row r="50" spans="4:7" x14ac:dyDescent="0.25">
      <c r="D50" s="12"/>
      <c r="E50" s="12"/>
      <c r="F50" s="19"/>
      <c r="G50" s="12"/>
    </row>
  </sheetData>
  <mergeCells count="2">
    <mergeCell ref="B2:H2"/>
    <mergeCell ref="J2:R2"/>
  </mergeCells>
  <pageMargins left="0.7" right="0.7" top="0.75" bottom="0.75" header="0.3" footer="0.3"/>
  <pageSetup scale="5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Foreign Tax Table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Hurley, Matt</dc:creator>
  <cp:lastModifiedBy>Windows User</cp:lastModifiedBy>
  <cp:lastPrinted>2022-03-17T16:37:12Z</cp:lastPrinted>
  <dcterms:created xsi:type="dcterms:W3CDTF">2022-03-11T15:40:21Z</dcterms:created>
  <dcterms:modified xsi:type="dcterms:W3CDTF">2022-03-23T15:03:36Z</dcterms:modified>
</cp:coreProperties>
</file>